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D20" i="2"/>
  <c r="C20"/>
  <c r="D11"/>
  <c r="C11"/>
</calcChain>
</file>

<file path=xl/sharedStrings.xml><?xml version="1.0" encoding="utf-8"?>
<sst xmlns="http://schemas.openxmlformats.org/spreadsheetml/2006/main" count="36" uniqueCount="36">
  <si>
    <t>Наименование показателя</t>
  </si>
  <si>
    <t>Код</t>
  </si>
  <si>
    <t>Уточненный план на год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</si>
  <si>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</si>
  <si>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</si>
  <si>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</si>
  <si>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</si>
  <si>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</si>
  <si>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>00010500000000000000</t>
  </si>
  <si>
    <t xml:space="preserve">        НАЛОГИ НА СОВОКУПНЫЙ ДОХОД</t>
  </si>
  <si>
    <t>00010501000000000000</t>
  </si>
  <si>
    <t>00010503000000000000</t>
  </si>
  <si>
    <t>00010600000000000000</t>
  </si>
  <si>
    <t xml:space="preserve">        НАЛОГИ НА ИМУЩЕСТВО</t>
  </si>
  <si>
    <t>00010601000000000000</t>
  </si>
  <si>
    <t>00010606000000000000</t>
  </si>
  <si>
    <t>00020000000000000000</t>
  </si>
  <si>
    <t xml:space="preserve">      БЕЗВОЗМЕЗДНЫЕ ПОСТУПЛЕНИЯ</t>
  </si>
  <si>
    <t>Исполнено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</si>
  <si>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</si>
  <si>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</si>
  <si>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Единый сельскохозяйственный налог</t>
  </si>
  <si>
    <t xml:space="preserve">            Налог на имущество физических лиц</t>
  </si>
  <si>
    <t xml:space="preserve">            Земельный налог</t>
  </si>
  <si>
    <t xml:space="preserve">        ШТРАФЫ, САНКЦИИ, ВОЗМЕЩЕНИЕ УЩЕРБА</t>
  </si>
  <si>
    <t>00011600000000000000</t>
  </si>
  <si>
    <t>рублей</t>
  </si>
  <si>
    <t xml:space="preserve">      НАЛОГОВЫЕ  ДОХОДЫ</t>
  </si>
  <si>
    <t>всего</t>
  </si>
  <si>
    <t xml:space="preserve">        ПРОЧИЕ НЕНАЛОГОВЫЕ ДОХОДЫ</t>
  </si>
  <si>
    <t>00011700000000000000</t>
  </si>
  <si>
    <t xml:space="preserve">            Инициативные платежи</t>
  </si>
  <si>
    <t>00011715000000000000</t>
  </si>
  <si>
    <t>Исполнение доходов сельского поселения "Село Огорь" за 9 месяцев 2025 года</t>
  </si>
  <si>
    <t xml:space="preserve">     НЕНАЛОГОВЫЕ ДОХОДЫ</t>
  </si>
  <si>
    <t>Приложение №1 к Решению Думы Жиздринского муниципального округа Калужской области №93 от 26 ноября 2025 года</t>
  </si>
</sst>
</file>

<file path=xl/styles.xml><?xml version="1.0" encoding="utf-8"?>
<styleSheet xmlns="http://schemas.openxmlformats.org/spreadsheetml/2006/main">
  <fonts count="7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28">
    <xf numFmtId="0" fontId="0" fillId="0" borderId="0" xfId="0"/>
    <xf numFmtId="0" fontId="0" fillId="0" borderId="0" xfId="0" applyProtection="1">
      <protection locked="0"/>
    </xf>
    <xf numFmtId="0" fontId="1" fillId="0" borderId="1" xfId="1">
      <alignment horizontal="left" wrapText="1"/>
    </xf>
    <xf numFmtId="0" fontId="1" fillId="0" borderId="1" xfId="2" applyNumberFormat="1" applyProtection="1"/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0" fontId="1" fillId="5" borderId="2" xfId="12" applyNumberFormat="1" applyFont="1" applyFill="1" applyProtection="1">
      <alignment horizontal="center" vertical="center" wrapText="1"/>
    </xf>
    <xf numFmtId="0" fontId="0" fillId="5" borderId="0" xfId="0" applyFont="1" applyFill="1" applyProtection="1">
      <protection locked="0"/>
    </xf>
    <xf numFmtId="0" fontId="1" fillId="5" borderId="2" xfId="12" applyFont="1" applyFill="1">
      <alignment horizontal="center" vertical="center" wrapText="1"/>
    </xf>
    <xf numFmtId="0" fontId="1" fillId="0" borderId="2" xfId="13" applyNumberFormat="1" applyBorder="1" applyAlignment="1" applyProtection="1">
      <alignment horizontal="left" vertical="top" wrapText="1"/>
    </xf>
    <xf numFmtId="4" fontId="1" fillId="5" borderId="2" xfId="20" applyNumberFormat="1" applyFont="1" applyFill="1" applyAlignment="1" applyProtection="1">
      <alignment horizontal="right" vertical="top" shrinkToFit="1"/>
    </xf>
    <xf numFmtId="4" fontId="5" fillId="5" borderId="2" xfId="10" applyNumberFormat="1" applyFont="1" applyFill="1" applyAlignment="1" applyProtection="1">
      <alignment horizontal="right" vertical="top" shrinkToFit="1"/>
    </xf>
    <xf numFmtId="0" fontId="1" fillId="0" borderId="1" xfId="1">
      <alignment horizontal="left" wrapText="1"/>
    </xf>
    <xf numFmtId="0" fontId="2" fillId="0" borderId="1" xfId="3">
      <alignment horizontal="center" wrapText="1"/>
    </xf>
    <xf numFmtId="0" fontId="2" fillId="0" borderId="1" xfId="4" applyAlignment="1">
      <alignment horizontal="center" vertical="center" wrapText="1"/>
    </xf>
    <xf numFmtId="0" fontId="1" fillId="0" borderId="1" xfId="5">
      <alignment horizontal="right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5" borderId="2" xfId="12" applyNumberFormat="1" applyFont="1" applyFill="1" applyProtection="1">
      <alignment horizontal="center" vertical="center" wrapText="1"/>
    </xf>
    <xf numFmtId="0" fontId="1" fillId="5" borderId="2" xfId="12" applyFont="1" applyFill="1">
      <alignment horizontal="center" vertical="center" wrapText="1"/>
    </xf>
    <xf numFmtId="0" fontId="1" fillId="5" borderId="5" xfId="1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" fontId="3" fillId="0" borderId="2" xfId="16" applyNumberFormat="1" applyFont="1" applyAlignment="1">
      <alignment horizontal="left" vertical="top" shrinkToFit="1"/>
    </xf>
    <xf numFmtId="0" fontId="6" fillId="5" borderId="1" xfId="6" applyFont="1" applyFill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6"/>
  <sheetViews>
    <sheetView showGridLines="0" showZeros="0" tabSelected="1" zoomScaleNormal="100" zoomScaleSheetLayoutView="100" workbookViewId="0">
      <selection activeCell="C2" sqref="C2:D2"/>
    </sheetView>
  </sheetViews>
  <sheetFormatPr defaultRowHeight="15" outlineLevelRow="2"/>
  <cols>
    <col min="1" max="1" width="47.7109375" style="1" customWidth="1"/>
    <col min="2" max="2" width="21.7109375" style="1" customWidth="1"/>
    <col min="3" max="4" width="15.7109375" style="8" customWidth="1"/>
    <col min="5" max="5" width="9.140625" style="1" customWidth="1"/>
    <col min="6" max="16384" width="9.140625" style="1"/>
  </cols>
  <sheetData>
    <row r="1" spans="1:5" ht="15.2" customHeight="1">
      <c r="A1" s="13"/>
      <c r="B1" s="13"/>
      <c r="C1" s="13"/>
      <c r="D1" s="13"/>
      <c r="E1" s="3"/>
    </row>
    <row r="2" spans="1:5" ht="62.25" customHeight="1">
      <c r="A2" s="2"/>
      <c r="B2" s="2"/>
      <c r="C2" s="26" t="s">
        <v>35</v>
      </c>
      <c r="D2" s="27"/>
      <c r="E2" s="3"/>
    </row>
    <row r="3" spans="1:5">
      <c r="A3" s="13"/>
      <c r="B3" s="13"/>
      <c r="C3" s="13"/>
      <c r="D3" s="13"/>
      <c r="E3" s="3"/>
    </row>
    <row r="4" spans="1:5" ht="15.2" customHeight="1">
      <c r="A4" s="14"/>
      <c r="B4" s="14"/>
      <c r="C4" s="14"/>
      <c r="D4" s="14"/>
      <c r="E4" s="3"/>
    </row>
    <row r="5" spans="1:5" ht="37.5" customHeight="1">
      <c r="A5" s="15" t="s">
        <v>33</v>
      </c>
      <c r="B5" s="15"/>
      <c r="C5" s="15"/>
      <c r="D5" s="15"/>
      <c r="E5" s="3"/>
    </row>
    <row r="6" spans="1:5" ht="12.75" customHeight="1">
      <c r="A6" s="16" t="s">
        <v>26</v>
      </c>
      <c r="B6" s="16"/>
      <c r="C6" s="16"/>
      <c r="D6" s="16"/>
      <c r="E6" s="3"/>
    </row>
    <row r="7" spans="1:5" ht="30" customHeight="1">
      <c r="A7" s="17" t="s">
        <v>0</v>
      </c>
      <c r="B7" s="19" t="s">
        <v>1</v>
      </c>
      <c r="C7" s="21" t="s">
        <v>2</v>
      </c>
      <c r="D7" s="23" t="s">
        <v>18</v>
      </c>
      <c r="E7" s="3"/>
    </row>
    <row r="8" spans="1:5">
      <c r="A8" s="18"/>
      <c r="B8" s="20"/>
      <c r="C8" s="22"/>
      <c r="D8" s="24"/>
      <c r="E8" s="3"/>
    </row>
    <row r="9" spans="1:5">
      <c r="A9" s="4">
        <v>1</v>
      </c>
      <c r="B9" s="5">
        <v>2</v>
      </c>
      <c r="C9" s="9">
        <v>3</v>
      </c>
      <c r="D9" s="7">
        <v>4</v>
      </c>
      <c r="E9" s="3"/>
    </row>
    <row r="10" spans="1:5">
      <c r="A10" s="10" t="s">
        <v>4</v>
      </c>
      <c r="B10" s="6" t="s">
        <v>3</v>
      </c>
      <c r="C10" s="11">
        <v>2495300</v>
      </c>
      <c r="D10" s="11">
        <v>423902.55</v>
      </c>
      <c r="E10" s="3"/>
    </row>
    <row r="11" spans="1:5">
      <c r="A11" s="10" t="s">
        <v>27</v>
      </c>
      <c r="B11" s="6"/>
      <c r="C11" s="11">
        <f>C12+C14+C17</f>
        <v>2446800</v>
      </c>
      <c r="D11" s="11">
        <f>D12+D14+D17</f>
        <v>376442.55000000005</v>
      </c>
      <c r="E11" s="3"/>
    </row>
    <row r="12" spans="1:5">
      <c r="A12" s="10" t="s">
        <v>6</v>
      </c>
      <c r="B12" s="6" t="s">
        <v>5</v>
      </c>
      <c r="C12" s="11">
        <v>129300</v>
      </c>
      <c r="D12" s="11">
        <v>87000.1</v>
      </c>
      <c r="E12" s="3"/>
    </row>
    <row r="13" spans="1:5">
      <c r="A13" s="10" t="s">
        <v>19</v>
      </c>
      <c r="B13" s="6" t="s">
        <v>7</v>
      </c>
      <c r="C13" s="11">
        <v>129300</v>
      </c>
      <c r="D13" s="11">
        <v>87000.1</v>
      </c>
      <c r="E13" s="3"/>
    </row>
    <row r="14" spans="1:5">
      <c r="A14" s="10" t="s">
        <v>9</v>
      </c>
      <c r="B14" s="6" t="s">
        <v>8</v>
      </c>
      <c r="C14" s="11">
        <v>145000</v>
      </c>
      <c r="D14" s="11">
        <v>-2214</v>
      </c>
      <c r="E14" s="3"/>
    </row>
    <row r="15" spans="1:5" ht="25.5">
      <c r="A15" s="10" t="s">
        <v>20</v>
      </c>
      <c r="B15" s="6" t="s">
        <v>10</v>
      </c>
      <c r="C15" s="11">
        <v>100000</v>
      </c>
      <c r="D15" s="11">
        <v>-5563.8</v>
      </c>
      <c r="E15" s="3"/>
    </row>
    <row r="16" spans="1:5">
      <c r="A16" s="10" t="s">
        <v>21</v>
      </c>
      <c r="B16" s="6" t="s">
        <v>11</v>
      </c>
      <c r="C16" s="11">
        <v>45000</v>
      </c>
      <c r="D16" s="11">
        <v>3349.8</v>
      </c>
      <c r="E16" s="3"/>
    </row>
    <row r="17" spans="1:5" outlineLevel="1">
      <c r="A17" s="10" t="s">
        <v>13</v>
      </c>
      <c r="B17" s="6" t="s">
        <v>12</v>
      </c>
      <c r="C17" s="11">
        <v>2172500</v>
      </c>
      <c r="D17" s="11">
        <v>291656.45</v>
      </c>
      <c r="E17" s="3"/>
    </row>
    <row r="18" spans="1:5" outlineLevel="2">
      <c r="A18" s="10" t="s">
        <v>22</v>
      </c>
      <c r="B18" s="6" t="s">
        <v>14</v>
      </c>
      <c r="C18" s="11">
        <v>50000</v>
      </c>
      <c r="D18" s="11">
        <v>14744.24</v>
      </c>
      <c r="E18" s="3"/>
    </row>
    <row r="19" spans="1:5" outlineLevel="1">
      <c r="A19" s="10" t="s">
        <v>23</v>
      </c>
      <c r="B19" s="6" t="s">
        <v>15</v>
      </c>
      <c r="C19" s="11">
        <v>2122500</v>
      </c>
      <c r="D19" s="11">
        <v>276912.21000000002</v>
      </c>
      <c r="E19" s="3"/>
    </row>
    <row r="20" spans="1:5" outlineLevel="1">
      <c r="A20" s="10" t="s">
        <v>34</v>
      </c>
      <c r="B20" s="6"/>
      <c r="C20" s="11">
        <f>C21+C22</f>
        <v>48500</v>
      </c>
      <c r="D20" s="11">
        <f>D21+D22</f>
        <v>47460</v>
      </c>
      <c r="E20" s="3"/>
    </row>
    <row r="21" spans="1:5" ht="25.5" outlineLevel="2">
      <c r="A21" s="10" t="s">
        <v>24</v>
      </c>
      <c r="B21" s="6" t="s">
        <v>25</v>
      </c>
      <c r="C21" s="11">
        <v>1000</v>
      </c>
      <c r="D21" s="11">
        <v>0</v>
      </c>
      <c r="E21" s="3"/>
    </row>
    <row r="22" spans="1:5" outlineLevel="2">
      <c r="A22" s="10" t="s">
        <v>29</v>
      </c>
      <c r="B22" s="6" t="s">
        <v>30</v>
      </c>
      <c r="C22" s="11">
        <v>47500</v>
      </c>
      <c r="D22" s="11">
        <v>47460</v>
      </c>
      <c r="E22" s="3"/>
    </row>
    <row r="23" spans="1:5" outlineLevel="2">
      <c r="A23" s="10" t="s">
        <v>31</v>
      </c>
      <c r="B23" s="6" t="s">
        <v>32</v>
      </c>
      <c r="C23" s="11">
        <v>47500</v>
      </c>
      <c r="D23" s="11">
        <v>47460</v>
      </c>
      <c r="E23" s="3"/>
    </row>
    <row r="24" spans="1:5" outlineLevel="1">
      <c r="A24" s="10" t="s">
        <v>17</v>
      </c>
      <c r="B24" s="6" t="s">
        <v>16</v>
      </c>
      <c r="C24" s="11">
        <v>5552178</v>
      </c>
      <c r="D24" s="11">
        <v>4078252.05</v>
      </c>
      <c r="E24" s="3"/>
    </row>
    <row r="25" spans="1:5" outlineLevel="2">
      <c r="A25" s="25" t="s">
        <v>28</v>
      </c>
      <c r="B25" s="25"/>
      <c r="C25" s="12">
        <v>8047478</v>
      </c>
      <c r="D25" s="12">
        <v>4502154.5999999996</v>
      </c>
      <c r="E25" s="3"/>
    </row>
    <row r="26" spans="1:5">
      <c r="A26" s="13"/>
      <c r="B26" s="13"/>
      <c r="C26" s="13"/>
      <c r="D26" s="13"/>
      <c r="E26" s="3"/>
    </row>
  </sheetData>
  <mergeCells count="12">
    <mergeCell ref="A26:D26"/>
    <mergeCell ref="A7:A8"/>
    <mergeCell ref="B7:B8"/>
    <mergeCell ref="C7:C8"/>
    <mergeCell ref="D7:D8"/>
    <mergeCell ref="A25:B25"/>
    <mergeCell ref="A1:D1"/>
    <mergeCell ref="A3:D3"/>
    <mergeCell ref="A4:D4"/>
    <mergeCell ref="A5:D5"/>
    <mergeCell ref="A6:D6"/>
    <mergeCell ref="C2:D2"/>
  </mergeCells>
  <pageMargins left="0.39370078740157483" right="0.39370078740157483" top="0.59055118110236227" bottom="0.59055118110236227" header="0.39370078740157483" footer="0.3937007874015748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C7FFF65-12C0-4C34-A7EF-650675CA482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2022-04-04T07:59:13Z</cp:lastPrinted>
  <dcterms:created xsi:type="dcterms:W3CDTF">2021-04-05T05:45:01Z</dcterms:created>
  <dcterms:modified xsi:type="dcterms:W3CDTF">2025-12-12T06:47:49Z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доходы(8).xlsx</vt:lpwstr>
  </property>
  <property fmtid="{D5CDD505-2E9C-101B-9397-08002B2CF9AE}" pid="3" name="Название отчета">
    <vt:lpwstr>доходы(8).xlsx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